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H62" i="1"/>
  <c r="H30" i="1"/>
  <c r="H15" i="1"/>
  <c r="H26" i="1" l="1"/>
  <c r="H38" i="1" l="1"/>
  <c r="H34" i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<sst xmlns="http://schemas.openxmlformats.org/spreadsheetml/2006/main" count="63" uniqueCount="35">
  <si>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</si>
  <si>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</si>
  <si>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</si>
  <si>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</si>
  <si>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</si>
  <si>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</si>
  <si>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</si>
  <si>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</si>
  <si>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</si>
  <si>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</si>
  <si>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</si>
  <si>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</si>
  <si>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</si>
  <si>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</si>
  <si>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</si>
  <si>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</si>
  <si>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</si>
  <si>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</si>
  <si>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</si>
  <si>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</si>
  <si>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</si>
  <si>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</si>
  <si>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</si>
  <si>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</si>
  <si>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</si>
  <si>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</si>
  <si>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</si>
  <si>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</si>
  <si>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</si>
  <si>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</si>
  <si>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</si>
  <si>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</si>
  <si>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18.08.2025.godine Dom zdravlja Požarevac nije izvršio plaćanje prema dobavljačima:</t>
  </si>
  <si>
    <t>Primljena i neutrošena participacija od 18.08.2025</t>
  </si>
  <si>
    <t xml:space="preserve">Dana: 18.08.2025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</si>
</sst>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0" zoomScaleNormal="100" workbookViewId="0">
      <selection activeCell="H41" sqref="H41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34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45887</v>
      </c>
      <c r="H12" s="12">
        <v>1845236.75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45887</v>
      </c>
      <c r="H13" s="1">
        <f>H14+H31-H39-H55</f>
        <v>642603.27000000281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45887</v>
      </c>
      <c r="H14" s="2">
        <f>SUM(H15:H30)</f>
        <v>34337043.300000004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f>60087+33800251.06</f>
        <v>33860338.060000002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</f>
        <v>360494.99999999988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</f>
        <v>116210.23999999995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45887</v>
      </c>
      <c r="H31" s="2">
        <f>H32+H33+H34+H35+H37+H38+H36</f>
        <v>4008948.71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3904843.93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</f>
        <v>3004.7799999999916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7347+8071+11176+74506</f>
        <v>101100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45887</v>
      </c>
      <c r="H39" s="3">
        <f>SUM(H40:H54)</f>
        <v>33798544.810000002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f>33800251.06-1706.25</f>
        <v>33798544.810000002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v>0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45885</v>
      </c>
      <c r="H55" s="3">
        <f>SUM(H56:H61)</f>
        <v>3904843.93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3904843.93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45885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</f>
        <v>1218359.5800000003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15726.1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1845236.750000003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32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2025-08-19T05:51:39Z</dcterms:modified>
  <cp:category/>
  <cp:contentStatus/>
</cp:coreProperties>
</file>